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1069840-E1BC-476C-9521-AF6B3CF28F8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  <sheet name="Лист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2" l="1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R15" i="2"/>
  <c r="R14" i="2"/>
  <c r="R13" i="2"/>
  <c r="R12" i="2"/>
  <c r="R11" i="2"/>
  <c r="R10" i="2"/>
  <c r="R9" i="2"/>
  <c r="R8" i="2"/>
  <c r="R7" i="2"/>
</calcChain>
</file>

<file path=xl/sharedStrings.xml><?xml version="1.0" encoding="utf-8"?>
<sst xmlns="http://schemas.openxmlformats.org/spreadsheetml/2006/main" count="35" uniqueCount="34">
  <si>
    <t xml:space="preserve">ԱՐԵՆԻ ՀԱՄԱՅՆՔԻ  ԲՅՈՒՋԵ  ՄՈՒՏՔԱԳՐՎՈՂ  </t>
  </si>
  <si>
    <t>ՍԵՓԱԿԱՆ   ԵԿԱՄՈՒՏՆԵՐԻ</t>
  </si>
  <si>
    <t>ՑԱՆԿ</t>
  </si>
  <si>
    <t>ԲՆԱԿԱՎԱՅՐ</t>
  </si>
  <si>
    <t>ՀԱՐԿԱՏԵՍԱԿ</t>
  </si>
  <si>
    <t>ԳՈՒՅՔԱՀԱՐԿ ՓՈԽԱԴՐԱՄԻՋՈՑՆԵՐԻՑ</t>
  </si>
  <si>
    <t>ՀՈՂԻ ՎԱՐՁԱՎՃԱՐ</t>
  </si>
  <si>
    <t>ԱՐՈՏԱՎԱՐՁ</t>
  </si>
  <si>
    <t>ՇԵՆՔ ՇԻՆՈՒԹՅՈՒՆՆԵՐԻ ՎԱՐՁԱՎՃԱՐ</t>
  </si>
  <si>
    <t>ՏԵՂԱԿԱՆ ՏՈՒՐՔ</t>
  </si>
  <si>
    <t xml:space="preserve">      ԾՆՈՂԱԿԱՆ ՎՃԱՐ_ ՄԱՆԿԱՊԱՐՏԵԶ</t>
  </si>
  <si>
    <t>ԾՆՈՂԱԿԱՆ ՎՃԱՐ_ ԱՐՎԵՍՏԻ ԴՊՐՈՑ</t>
  </si>
  <si>
    <t>ԽՄԵԼՈՒ ՋՐԻ  ՎՃԱՐ</t>
  </si>
  <si>
    <t>ԱՂԲԱՀԱՆՈՒԹՅԱՆ ՎՃԱՐ</t>
  </si>
  <si>
    <t>ՈՌՈԳՄԱՆ ՋՐԻ ՎՃԱՐ</t>
  </si>
  <si>
    <t xml:space="preserve">         ԱՅԼ ՈՉ ՀԱՐԿԱՅԻՆ ԵԿԱՄՈՒՏՆԵՐ</t>
  </si>
  <si>
    <t>ԸՆԴԱՄԵՆԸ</t>
  </si>
  <si>
    <t>ԱԳԱՐԱԿԱՁՈՐ</t>
  </si>
  <si>
    <t>ԱՐՓԻ</t>
  </si>
  <si>
    <t>ԱՐԵՆԻ</t>
  </si>
  <si>
    <t>ԱՂԱՎՆԱՁՈՐ</t>
  </si>
  <si>
    <t>ԳՆԻՇԻԿ</t>
  </si>
  <si>
    <t>ԵԼՓԻՆ</t>
  </si>
  <si>
    <t>ԽԱՉԻԿ</t>
  </si>
  <si>
    <t>ՉԻՎԱ</t>
  </si>
  <si>
    <t>ՌԻՆԴ</t>
  </si>
  <si>
    <t>ԱՐԵՆԻ ՀԱՄԱՅՆՔԻ   ՂԵԿԱՎԱՐ՝                        ______________________</t>
  </si>
  <si>
    <t>գույքահարկ շինություններից</t>
  </si>
  <si>
    <t>հազ․դրամ</t>
  </si>
  <si>
    <t xml:space="preserve"> </t>
  </si>
  <si>
    <t xml:space="preserve">ԱՆՇԱՐԺ ԳՈՒՅՔ </t>
  </si>
  <si>
    <t>Ջրահեռացման վճար</t>
  </si>
  <si>
    <t>Թ</t>
  </si>
  <si>
    <t>Նվիրատվություն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</si>
</sst>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AM"/>
      <family val="2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7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5C8D-E049-45D1-AEF9-F6A85C9CF38A}">
  <dimension ref="A1:R19"/>
  <sheetViews>
    <sheetView tabSelected="1" workbookViewId="0">
      <selection activeCell="I4" sqref="I4"/>
    </sheetView>
  </sheetViews>
  <sheetFormatPr defaultRowHeight="15" x14ac:dyDescent="0.25"/>
  <cols>
    <col min="1" max="1" width="3.7109375" customWidth="1"/>
    <col min="3" max="3" width="5.28515625" customWidth="1"/>
    <col min="4" max="4" width="7" customWidth="1"/>
    <col min="7" max="7" width="6.7109375" customWidth="1"/>
    <col min="8" max="8" width="6.28515625" customWidth="1"/>
    <col min="9" max="9" width="7.28515625" customWidth="1"/>
    <col min="11" max="11" width="6.85546875" customWidth="1"/>
    <col min="12" max="12" width="5.85546875" customWidth="1"/>
    <col min="13" max="13" width="7.28515625" customWidth="1"/>
    <col min="14" max="14" width="7.5703125" customWidth="1"/>
    <col min="15" max="15" width="7.7109375" customWidth="1"/>
    <col min="16" max="16" width="7.28515625" customWidth="1"/>
    <col min="17" max="17" width="6.42578125" customWidth="1"/>
  </cols>
  <sheetData>
    <row r="1" spans="1:18" x14ac:dyDescent="0.25">
      <c r="A1" s="1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8" ht="18.75" x14ac:dyDescent="0.25">
      <c r="A2" s="2"/>
      <c r="D2" s="8"/>
      <c r="E2" s="8"/>
      <c r="F2" s="8"/>
      <c r="G2" s="8"/>
      <c r="H2" s="2" t="s">
        <v>0</v>
      </c>
      <c r="I2" s="8"/>
      <c r="J2" s="8"/>
      <c r="K2" s="8"/>
      <c r="L2" s="8"/>
      <c r="M2" s="8"/>
      <c r="N2" s="8"/>
    </row>
    <row r="3" spans="1:18" ht="18.75" x14ac:dyDescent="0.25">
      <c r="A3" s="2"/>
      <c r="D3" s="8"/>
      <c r="E3" s="8"/>
      <c r="F3" s="8"/>
      <c r="G3" s="8"/>
      <c r="H3" s="2" t="s">
        <v>1</v>
      </c>
      <c r="I3" s="8"/>
      <c r="J3" s="8"/>
      <c r="K3" s="8"/>
      <c r="L3" s="8"/>
      <c r="M3" s="8"/>
      <c r="N3" s="8"/>
    </row>
    <row r="4" spans="1:18" ht="19.5" thickBot="1" x14ac:dyDescent="0.35">
      <c r="A4" s="2"/>
      <c r="H4" s="2" t="s">
        <v>2</v>
      </c>
      <c r="I4" s="14">
        <v>2025</v>
      </c>
      <c r="J4" s="17" t="s">
        <v>32</v>
      </c>
      <c r="P4" t="s">
        <v>28</v>
      </c>
    </row>
    <row r="5" spans="1:18" ht="19.5" thickBot="1" x14ac:dyDescent="0.3">
      <c r="A5" s="18"/>
      <c r="B5" s="20" t="s">
        <v>3</v>
      </c>
      <c r="C5" s="9"/>
      <c r="D5" s="22" t="s">
        <v>4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  <c r="R5" s="3"/>
    </row>
    <row r="6" spans="1:18" ht="90.75" thickBot="1" x14ac:dyDescent="0.3">
      <c r="A6" s="19"/>
      <c r="B6" s="21"/>
      <c r="C6" s="10" t="s">
        <v>27</v>
      </c>
      <c r="D6" s="4" t="s">
        <v>30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33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  <c r="O6" s="4" t="s">
        <v>14</v>
      </c>
      <c r="P6" s="16" t="s">
        <v>31</v>
      </c>
      <c r="Q6" s="5" t="s">
        <v>15</v>
      </c>
      <c r="R6" s="5" t="s">
        <v>16</v>
      </c>
    </row>
    <row r="7" spans="1:18" ht="23.25" thickBot="1" x14ac:dyDescent="0.3">
      <c r="A7" s="6">
        <v>1</v>
      </c>
      <c r="B7" s="4" t="s">
        <v>17</v>
      </c>
      <c r="C7" s="12"/>
      <c r="D7" s="11">
        <v>3575</v>
      </c>
      <c r="E7" s="11">
        <v>8700</v>
      </c>
      <c r="F7" s="11">
        <v>40</v>
      </c>
      <c r="G7" s="11">
        <v>30</v>
      </c>
      <c r="H7" s="11"/>
      <c r="I7" s="11"/>
      <c r="J7" s="11">
        <v>65</v>
      </c>
      <c r="K7" s="11">
        <v>2880</v>
      </c>
      <c r="L7" s="11"/>
      <c r="M7" s="11">
        <v>1710</v>
      </c>
      <c r="N7" s="11">
        <v>1010</v>
      </c>
      <c r="O7" s="11"/>
      <c r="P7" s="11">
        <v>70</v>
      </c>
      <c r="Q7" s="11"/>
      <c r="R7" s="11">
        <f t="shared" ref="R7:R16" si="0">SUM(C7:Q7)</f>
        <v>18080</v>
      </c>
    </row>
    <row r="8" spans="1:18" ht="16.5" thickBot="1" x14ac:dyDescent="0.3">
      <c r="A8" s="6">
        <v>2</v>
      </c>
      <c r="B8" s="13" t="s">
        <v>18</v>
      </c>
      <c r="C8" s="12"/>
      <c r="D8" s="11">
        <v>3600</v>
      </c>
      <c r="E8" s="11">
        <v>7900</v>
      </c>
      <c r="F8" s="11">
        <v>392</v>
      </c>
      <c r="G8" s="11">
        <v>10</v>
      </c>
      <c r="H8" s="11"/>
      <c r="I8" s="11"/>
      <c r="J8" s="11">
        <v>1178</v>
      </c>
      <c r="K8" s="11">
        <v>2736</v>
      </c>
      <c r="L8" s="11"/>
      <c r="M8" s="11">
        <v>1350</v>
      </c>
      <c r="N8" s="11">
        <v>1130</v>
      </c>
      <c r="O8" s="11"/>
      <c r="P8" s="11">
        <v>250</v>
      </c>
      <c r="Q8" s="11"/>
      <c r="R8" s="11">
        <f t="shared" si="0"/>
        <v>18546</v>
      </c>
    </row>
    <row r="9" spans="1:18" ht="16.5" thickBot="1" x14ac:dyDescent="0.3">
      <c r="A9" s="6">
        <v>3</v>
      </c>
      <c r="B9" s="4" t="s">
        <v>19</v>
      </c>
      <c r="C9" s="12">
        <v>20</v>
      </c>
      <c r="D9" s="11">
        <v>12300</v>
      </c>
      <c r="E9" s="11">
        <v>13600</v>
      </c>
      <c r="F9" s="11">
        <v>2295</v>
      </c>
      <c r="G9" s="11">
        <v>70</v>
      </c>
      <c r="H9" s="11">
        <v>120</v>
      </c>
      <c r="I9" s="11"/>
      <c r="J9" s="11">
        <v>3000</v>
      </c>
      <c r="K9" s="11">
        <v>7664</v>
      </c>
      <c r="L9" s="11"/>
      <c r="M9" s="11">
        <v>3200</v>
      </c>
      <c r="N9" s="11">
        <v>2550</v>
      </c>
      <c r="O9" s="11">
        <v>1000</v>
      </c>
      <c r="P9" s="11"/>
      <c r="Q9" s="11">
        <v>10000</v>
      </c>
      <c r="R9" s="11">
        <f t="shared" si="0"/>
        <v>55819</v>
      </c>
    </row>
    <row r="10" spans="1:18" ht="23.25" thickBot="1" x14ac:dyDescent="0.3">
      <c r="A10" s="6">
        <v>4</v>
      </c>
      <c r="B10" s="13" t="s">
        <v>20</v>
      </c>
      <c r="C10" s="12"/>
      <c r="D10" s="11">
        <v>9800</v>
      </c>
      <c r="E10" s="11">
        <v>17050</v>
      </c>
      <c r="F10" s="11">
        <v>3100</v>
      </c>
      <c r="G10" s="11">
        <v>120</v>
      </c>
      <c r="H10" s="11"/>
      <c r="I10" s="11"/>
      <c r="J10" s="11">
        <v>254</v>
      </c>
      <c r="K10" s="11">
        <v>3100</v>
      </c>
      <c r="L10" s="11">
        <v>4000</v>
      </c>
      <c r="M10" s="11">
        <v>5200</v>
      </c>
      <c r="N10" s="11">
        <v>1050</v>
      </c>
      <c r="O10" s="11">
        <v>700</v>
      </c>
      <c r="P10" s="11">
        <v>180</v>
      </c>
      <c r="Q10" s="11"/>
      <c r="R10" s="11">
        <f t="shared" si="0"/>
        <v>44554</v>
      </c>
    </row>
    <row r="11" spans="1:18" ht="16.5" thickBot="1" x14ac:dyDescent="0.3">
      <c r="A11" s="6">
        <v>5</v>
      </c>
      <c r="B11" s="13" t="s">
        <v>21</v>
      </c>
      <c r="C11" s="12"/>
      <c r="D11" s="11">
        <v>2600</v>
      </c>
      <c r="E11" s="11">
        <v>1200</v>
      </c>
      <c r="F11" s="11">
        <v>8250</v>
      </c>
      <c r="G11" s="11">
        <v>170</v>
      </c>
      <c r="H11" s="11"/>
      <c r="I11" s="11"/>
      <c r="J11" s="11"/>
      <c r="K11" s="11"/>
      <c r="L11" s="11"/>
      <c r="M11" s="11">
        <v>100</v>
      </c>
      <c r="N11" s="11"/>
      <c r="O11" s="11">
        <v>140</v>
      </c>
      <c r="P11" s="11"/>
      <c r="Q11" s="11"/>
      <c r="R11" s="11">
        <f t="shared" si="0"/>
        <v>12460</v>
      </c>
    </row>
    <row r="12" spans="1:18" ht="16.5" thickBot="1" x14ac:dyDescent="0.3">
      <c r="A12" s="6">
        <v>6</v>
      </c>
      <c r="B12" s="13" t="s">
        <v>22</v>
      </c>
      <c r="C12" s="12">
        <v>20</v>
      </c>
      <c r="D12" s="11">
        <v>2850</v>
      </c>
      <c r="E12" s="11">
        <v>6900</v>
      </c>
      <c r="F12" s="11">
        <v>1200</v>
      </c>
      <c r="G12" s="11">
        <v>150</v>
      </c>
      <c r="H12" s="11"/>
      <c r="I12" s="11"/>
      <c r="J12" s="11">
        <v>364</v>
      </c>
      <c r="K12" s="11"/>
      <c r="L12" s="11"/>
      <c r="M12" s="11">
        <v>600</v>
      </c>
      <c r="N12" s="11">
        <v>630</v>
      </c>
      <c r="O12" s="11"/>
      <c r="P12" s="11"/>
      <c r="Q12" s="11"/>
      <c r="R12" s="11">
        <f t="shared" si="0"/>
        <v>12714</v>
      </c>
    </row>
    <row r="13" spans="1:18" ht="16.5" thickBot="1" x14ac:dyDescent="0.3">
      <c r="A13" s="6">
        <v>7</v>
      </c>
      <c r="B13" s="13" t="s">
        <v>23</v>
      </c>
      <c r="C13" s="12">
        <v>20</v>
      </c>
      <c r="D13" s="11">
        <v>3223</v>
      </c>
      <c r="E13" s="11">
        <v>5000</v>
      </c>
      <c r="F13" s="11">
        <v>20550</v>
      </c>
      <c r="G13" s="11"/>
      <c r="H13" s="11">
        <v>540</v>
      </c>
      <c r="I13" s="11">
        <v>10000</v>
      </c>
      <c r="J13" s="11">
        <v>185</v>
      </c>
      <c r="K13" s="11">
        <v>1400</v>
      </c>
      <c r="L13" s="11"/>
      <c r="M13" s="11"/>
      <c r="N13" s="11"/>
      <c r="O13" s="11"/>
      <c r="P13" s="11"/>
      <c r="Q13" s="11"/>
      <c r="R13" s="11">
        <f t="shared" si="0"/>
        <v>40918</v>
      </c>
    </row>
    <row r="14" spans="1:18" ht="16.5" thickBot="1" x14ac:dyDescent="0.3">
      <c r="A14" s="6">
        <v>8</v>
      </c>
      <c r="B14" s="13" t="s">
        <v>24</v>
      </c>
      <c r="C14" s="12">
        <v>20</v>
      </c>
      <c r="D14" s="11">
        <v>2100</v>
      </c>
      <c r="E14" s="11">
        <v>5450</v>
      </c>
      <c r="F14" s="11">
        <v>974</v>
      </c>
      <c r="G14" s="11">
        <v>60</v>
      </c>
      <c r="H14" s="11">
        <v>0</v>
      </c>
      <c r="I14" s="11"/>
      <c r="J14" s="11">
        <v>102</v>
      </c>
      <c r="K14" s="11"/>
      <c r="L14" s="11"/>
      <c r="M14" s="11">
        <v>720</v>
      </c>
      <c r="N14" s="11">
        <v>630</v>
      </c>
      <c r="O14" s="11"/>
      <c r="P14" s="11">
        <v>70</v>
      </c>
      <c r="Q14" s="11"/>
      <c r="R14" s="11">
        <f t="shared" si="0"/>
        <v>10126</v>
      </c>
    </row>
    <row r="15" spans="1:18" ht="16.5" thickBot="1" x14ac:dyDescent="0.3">
      <c r="A15" s="6">
        <v>9</v>
      </c>
      <c r="B15" s="4" t="s">
        <v>25</v>
      </c>
      <c r="C15" s="12"/>
      <c r="D15" s="15">
        <v>2752</v>
      </c>
      <c r="E15" s="15">
        <v>10027</v>
      </c>
      <c r="F15" s="15">
        <v>1542</v>
      </c>
      <c r="G15" s="15">
        <v>160</v>
      </c>
      <c r="H15" s="15">
        <v>600</v>
      </c>
      <c r="I15" s="15"/>
      <c r="J15" s="15">
        <v>168</v>
      </c>
      <c r="K15" s="15">
        <v>5600</v>
      </c>
      <c r="L15" s="15"/>
      <c r="M15" s="15">
        <v>2900</v>
      </c>
      <c r="N15" s="15">
        <v>950</v>
      </c>
      <c r="O15" s="15"/>
      <c r="P15" s="15">
        <v>100</v>
      </c>
      <c r="Q15" s="15"/>
      <c r="R15" s="15">
        <f t="shared" si="0"/>
        <v>24799</v>
      </c>
    </row>
    <row r="16" spans="1:18" ht="16.5" thickBot="1" x14ac:dyDescent="0.3">
      <c r="A16" s="6"/>
      <c r="B16" s="4" t="s">
        <v>16</v>
      </c>
      <c r="C16" s="12">
        <f t="shared" ref="C16:Q16" si="1">SUM(C7:C15)</f>
        <v>80</v>
      </c>
      <c r="D16" s="11">
        <f t="shared" si="1"/>
        <v>42800</v>
      </c>
      <c r="E16" s="11">
        <f t="shared" si="1"/>
        <v>75827</v>
      </c>
      <c r="F16" s="11">
        <f t="shared" si="1"/>
        <v>38343</v>
      </c>
      <c r="G16" s="11">
        <f t="shared" si="1"/>
        <v>770</v>
      </c>
      <c r="H16" s="11">
        <f t="shared" si="1"/>
        <v>1260</v>
      </c>
      <c r="I16" s="11">
        <f t="shared" si="1"/>
        <v>10000</v>
      </c>
      <c r="J16" s="11">
        <f t="shared" si="1"/>
        <v>5316</v>
      </c>
      <c r="K16" s="11">
        <f t="shared" si="1"/>
        <v>23380</v>
      </c>
      <c r="L16" s="11">
        <f t="shared" si="1"/>
        <v>4000</v>
      </c>
      <c r="M16" s="11">
        <f t="shared" si="1"/>
        <v>15780</v>
      </c>
      <c r="N16" s="11">
        <f t="shared" si="1"/>
        <v>7950</v>
      </c>
      <c r="O16" s="11">
        <f t="shared" si="1"/>
        <v>1840</v>
      </c>
      <c r="P16" s="11">
        <f t="shared" si="1"/>
        <v>670</v>
      </c>
      <c r="Q16" s="11">
        <f t="shared" si="1"/>
        <v>10000</v>
      </c>
      <c r="R16" s="11">
        <f t="shared" si="0"/>
        <v>238016</v>
      </c>
    </row>
    <row r="17" spans="1:5" ht="18.75" x14ac:dyDescent="0.25">
      <c r="A17" s="7"/>
    </row>
    <row r="18" spans="1:5" ht="18.75" x14ac:dyDescent="0.25">
      <c r="A18" s="7"/>
      <c r="E18" t="s">
        <v>29</v>
      </c>
    </row>
    <row r="19" spans="1:5" ht="18.75" x14ac:dyDescent="0.25">
      <c r="A19" s="7" t="s">
        <v>26</v>
      </c>
    </row>
  </sheetData>
  <mergeCells count="3">
    <mergeCell ref="A5:A6"/>
    <mergeCell ref="B5:B6"/>
    <mergeCell ref="D5:Q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DBCE-480B-4A53-9389-7E466387FA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2025-01-10T08:45:22Z</cp:lastPrinted>
  <dcterms:created xsi:type="dcterms:W3CDTF">2015-06-05T18:17:20Z</dcterms:created>
  <dcterms:modified xsi:type="dcterms:W3CDTF">2025-01-14T08:25:16Z</dcterms:modified>
</cp:coreProperties>
</file>